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Round 16-Final Table" sheetId="1" r:id="rId1"/>
  </sheets>
  <definedNames>
    <definedName name="_xlnm.Print_Area" localSheetId="0">'Round 16-Final Table'!$B$1:$V$60</definedName>
  </definedNames>
  <calcPr fullCalcOnLoad="1"/>
</workbook>
</file>

<file path=xl/sharedStrings.xml><?xml version="1.0" encoding="utf-8"?>
<sst xmlns="http://schemas.openxmlformats.org/spreadsheetml/2006/main" count="100" uniqueCount="79">
  <si>
    <t>TOTAL SCORE</t>
  </si>
  <si>
    <t>Eddie Tee</t>
  </si>
  <si>
    <t>Chris Bandy</t>
  </si>
  <si>
    <t>Roger Nicholls</t>
  </si>
  <si>
    <t>Ken Dart</t>
  </si>
  <si>
    <t>Richard Harrison</t>
  </si>
  <si>
    <t>Kim Richardson</t>
  </si>
  <si>
    <t>Peter Johnson</t>
  </si>
  <si>
    <t>Position</t>
  </si>
  <si>
    <t>Tim Williams</t>
  </si>
  <si>
    <t>Mike Williams</t>
  </si>
  <si>
    <t>Carol Willis</t>
  </si>
  <si>
    <t>Cliffe Simm</t>
  </si>
  <si>
    <t>Chris Hartley</t>
  </si>
  <si>
    <t>Chris Richardson</t>
  </si>
  <si>
    <t>Karl Gerhardson</t>
  </si>
  <si>
    <t>Juliet Robson</t>
  </si>
  <si>
    <t>Nigel Ramsden</t>
  </si>
  <si>
    <t>Sarah Lawrence</t>
  </si>
  <si>
    <t>Manoochhehr Amiri</t>
  </si>
  <si>
    <t>Helen Dolding</t>
  </si>
  <si>
    <t xml:space="preserve"> </t>
  </si>
  <si>
    <t>Jaki Jarvis</t>
  </si>
  <si>
    <t>Andrew Nelson-Lee</t>
  </si>
  <si>
    <t>Mark Whiteman</t>
  </si>
  <si>
    <t>Karen Newton</t>
  </si>
  <si>
    <t>Sarah Dixon</t>
  </si>
  <si>
    <t>Paul Jacobs</t>
  </si>
  <si>
    <t>Martin Robinson</t>
  </si>
  <si>
    <t>8 - Pocklington 10 K</t>
  </si>
  <si>
    <t>9 - Tadcaster 10 K</t>
  </si>
  <si>
    <t>12 - Selby 10 K</t>
  </si>
  <si>
    <t>Anne Hartley</t>
  </si>
  <si>
    <t>Alf Lindsay</t>
  </si>
  <si>
    <t>Angus Wells</t>
  </si>
  <si>
    <t>16 - Tholthorpe 10 K</t>
  </si>
  <si>
    <t>BEST 8 SCORES</t>
  </si>
  <si>
    <t>Carol Morrison</t>
  </si>
  <si>
    <t xml:space="preserve">  </t>
  </si>
  <si>
    <t xml:space="preserve">3 -  Leeds Abbey Dash 10 K </t>
  </si>
  <si>
    <t>Kevin Lally</t>
  </si>
  <si>
    <t>Jon Dixon</t>
  </si>
  <si>
    <t>Dave Lee</t>
  </si>
  <si>
    <t>Bernie Wood</t>
  </si>
  <si>
    <t>7- Arkendale 10 K</t>
  </si>
  <si>
    <t>Al Byrne</t>
  </si>
  <si>
    <t>Mark Goff</t>
  </si>
  <si>
    <t>Kim Phillips</t>
  </si>
  <si>
    <t>Gina Bailey</t>
  </si>
  <si>
    <t>Andy McIntyre</t>
  </si>
  <si>
    <t>Shiela Capper</t>
  </si>
  <si>
    <t>Paul Hodgson</t>
  </si>
  <si>
    <t>Josh Williams</t>
  </si>
  <si>
    <t>James McGann</t>
  </si>
  <si>
    <t>1 - Sutton 7</t>
  </si>
  <si>
    <t>2 - Harewood 10 M</t>
  </si>
  <si>
    <t>6 - Snake Lane 10 M</t>
  </si>
  <si>
    <t>5 - Brass Monkey 1/2 M</t>
  </si>
  <si>
    <t>4 - Thirsk 10 M</t>
  </si>
  <si>
    <t>Becky Earl</t>
  </si>
  <si>
    <t>Emily Thornton</t>
  </si>
  <si>
    <t>Lynsey Jecock</t>
  </si>
  <si>
    <t>Pippa Hutton</t>
  </si>
  <si>
    <t>10 - Melmerby 10 K</t>
  </si>
  <si>
    <t>11 - Kirby Malzeard 10 K</t>
  </si>
  <si>
    <t>Jonathon Harris-Douglas</t>
  </si>
  <si>
    <t>Rachael Southwood</t>
  </si>
  <si>
    <t>Nigel Sims</t>
  </si>
  <si>
    <t>Hazel Lancaster</t>
  </si>
  <si>
    <t>Louise Cowan</t>
  </si>
  <si>
    <t>Edmund Jacobs</t>
  </si>
  <si>
    <t>13 - Kilburn 7</t>
  </si>
  <si>
    <t>14 - Harrogate 10 K</t>
  </si>
  <si>
    <t>15 - Darlington 10 K</t>
  </si>
  <si>
    <t>Debbie  Hansell</t>
  </si>
  <si>
    <t>Sara Ellis</t>
  </si>
  <si>
    <t>EASINGWOLD RUNNING CLUB CHAMPIONSHIP 2008 -  After 16 rounds (FINAL TABLE)</t>
  </si>
  <si>
    <t xml:space="preserve">Harriet Reid </t>
  </si>
  <si>
    <t>Updated 9 September  08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</si>
</sst>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Comic Sans MS"/>
      <family val="4"/>
    </font>
    <font>
      <sz val="10"/>
      <color indexed="12"/>
      <name val="Arial"/>
      <family val="0"/>
    </font>
    <font>
      <sz val="10"/>
      <color indexed="12"/>
      <name val="Comic Sans MS"/>
      <family val="4"/>
    </font>
    <font>
      <sz val="9"/>
      <color indexed="12"/>
      <name val="Comic Sans MS"/>
      <family val="4"/>
    </font>
    <font>
      <sz val="8"/>
      <color indexed="12"/>
      <name val="Comic Sans MS"/>
      <family val="4"/>
    </font>
    <font>
      <sz val="10"/>
      <color indexed="9"/>
      <name val="Comic Sans MS"/>
      <family val="4"/>
    </font>
    <font>
      <sz val="12"/>
      <color indexed="12"/>
      <name val="Comic Sans MS"/>
      <family val="4"/>
    </font>
    <font>
      <u val="single"/>
      <sz val="10"/>
      <color indexed="12"/>
      <name val="Comic Sans MS"/>
      <family val="4"/>
    </font>
    <font>
      <b/>
      <sz val="10"/>
      <color indexed="12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textRotation="90"/>
    </xf>
    <xf numFmtId="2" fontId="0" fillId="0" borderId="0" xfId="0" applyNumberFormat="1" applyAlignment="1">
      <alignment horizontal="center" vertical="center" textRotation="90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 textRotation="90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textRotation="90"/>
    </xf>
    <xf numFmtId="2" fontId="5" fillId="0" borderId="0" xfId="0" applyNumberFormat="1" applyFont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2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textRotation="90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textRotation="90" wrapText="1"/>
    </xf>
    <xf numFmtId="2" fontId="6" fillId="0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textRotation="90" wrapText="1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textRotation="90" wrapText="1"/>
    </xf>
    <xf numFmtId="2" fontId="6" fillId="0" borderId="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2" fontId="6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showGridLines="0" tabSelected="1" zoomScale="75" zoomScaleNormal="75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V4" sqref="V4:V6"/>
    </sheetView>
  </sheetViews>
  <sheetFormatPr defaultColWidth="16.7109375" defaultRowHeight="12.75"/>
  <cols>
    <col min="1" max="1" width="8.140625" style="0" customWidth="1"/>
    <col min="2" max="2" width="4.00390625" style="0" bestFit="1" customWidth="1"/>
    <col min="3" max="3" width="21.140625" style="0" bestFit="1" customWidth="1"/>
    <col min="4" max="8" width="8.28125" style="2" customWidth="1"/>
    <col min="9" max="9" width="8.140625" style="2" customWidth="1"/>
    <col min="10" max="11" width="8.28125" style="2" customWidth="1"/>
    <col min="12" max="12" width="8.28125" style="49" customWidth="1"/>
    <col min="13" max="13" width="8.28125" style="2" customWidth="1"/>
    <col min="14" max="14" width="8.28125" style="10" customWidth="1"/>
    <col min="15" max="15" width="8.28125" style="2" customWidth="1"/>
    <col min="16" max="16" width="8.28125" style="10" customWidth="1"/>
    <col min="17" max="18" width="8.28125" style="2" customWidth="1"/>
    <col min="19" max="19" width="8.28125" style="10" customWidth="1"/>
    <col min="20" max="20" width="8.28125" style="2" customWidth="1"/>
    <col min="21" max="21" width="8.28125" style="24" customWidth="1"/>
    <col min="22" max="22" width="4.00390625" style="26" bestFit="1" customWidth="1"/>
  </cols>
  <sheetData>
    <row r="1" spans="1:26" s="4" customFormat="1" ht="26.25" customHeight="1">
      <c r="A1" s="8"/>
      <c r="B1" s="8"/>
      <c r="C1" s="30"/>
      <c r="G1" s="34"/>
      <c r="I1" s="19" t="s">
        <v>76</v>
      </c>
      <c r="J1" s="19"/>
      <c r="K1" s="19"/>
      <c r="L1" s="46"/>
      <c r="M1" s="19"/>
      <c r="N1" s="19"/>
      <c r="O1" s="19"/>
      <c r="P1" s="19"/>
      <c r="Q1" s="19"/>
      <c r="R1" s="19"/>
      <c r="S1" s="41"/>
      <c r="T1" s="19"/>
      <c r="U1" s="19"/>
      <c r="V1" s="19"/>
      <c r="W1" s="19"/>
      <c r="X1" s="19"/>
      <c r="Y1" s="19"/>
      <c r="Z1" s="19"/>
    </row>
    <row r="2" spans="1:22" ht="9" customHeight="1">
      <c r="A2" s="9"/>
      <c r="B2" s="9"/>
      <c r="C2" s="31"/>
      <c r="D2" s="10"/>
      <c r="E2" s="10"/>
      <c r="F2" s="10"/>
      <c r="G2" s="10"/>
      <c r="H2" s="10"/>
      <c r="I2" s="10"/>
      <c r="J2" s="10"/>
      <c r="K2" s="10"/>
      <c r="L2" s="11"/>
      <c r="M2" s="10"/>
      <c r="O2" s="10"/>
      <c r="Q2" s="10"/>
      <c r="R2" s="10"/>
      <c r="T2" s="11"/>
      <c r="U2" s="22"/>
      <c r="V2" s="25"/>
    </row>
    <row r="3" spans="1:24" ht="111" customHeight="1">
      <c r="A3" s="9"/>
      <c r="B3" s="28" t="s">
        <v>8</v>
      </c>
      <c r="C3" s="29"/>
      <c r="D3" s="27" t="s">
        <v>54</v>
      </c>
      <c r="E3" s="27" t="s">
        <v>55</v>
      </c>
      <c r="F3" s="32" t="s">
        <v>39</v>
      </c>
      <c r="G3" s="27" t="s">
        <v>58</v>
      </c>
      <c r="H3" s="38" t="s">
        <v>57</v>
      </c>
      <c r="I3" s="27" t="s">
        <v>56</v>
      </c>
      <c r="J3" s="27" t="s">
        <v>44</v>
      </c>
      <c r="K3" s="42" t="s">
        <v>29</v>
      </c>
      <c r="L3" s="27" t="s">
        <v>30</v>
      </c>
      <c r="M3" s="44" t="s">
        <v>63</v>
      </c>
      <c r="N3" s="38" t="s">
        <v>64</v>
      </c>
      <c r="O3" s="27" t="s">
        <v>31</v>
      </c>
      <c r="P3" s="27" t="s">
        <v>71</v>
      </c>
      <c r="Q3" s="27" t="s">
        <v>72</v>
      </c>
      <c r="R3" s="27" t="s">
        <v>73</v>
      </c>
      <c r="S3" s="27" t="s">
        <v>35</v>
      </c>
      <c r="T3" s="12" t="s">
        <v>0</v>
      </c>
      <c r="U3" s="13" t="s">
        <v>36</v>
      </c>
      <c r="V3" s="13" t="s">
        <v>8</v>
      </c>
      <c r="W3" s="7" t="s">
        <v>21</v>
      </c>
      <c r="X3" t="s">
        <v>21</v>
      </c>
    </row>
    <row r="4" spans="1:22" ht="15.75" customHeight="1">
      <c r="A4" s="9"/>
      <c r="B4" s="53">
        <v>1</v>
      </c>
      <c r="C4" s="51" t="s">
        <v>13</v>
      </c>
      <c r="D4" s="16"/>
      <c r="E4" s="16">
        <v>72.23</v>
      </c>
      <c r="F4" s="16">
        <v>80.77</v>
      </c>
      <c r="G4" s="33">
        <v>78.71</v>
      </c>
      <c r="H4" s="16">
        <v>78.93</v>
      </c>
      <c r="I4" s="16">
        <v>0</v>
      </c>
      <c r="J4" s="16">
        <v>0</v>
      </c>
      <c r="K4" s="43">
        <v>79.9</v>
      </c>
      <c r="L4" s="35">
        <v>81.22</v>
      </c>
      <c r="M4" s="45">
        <v>80.04</v>
      </c>
      <c r="N4" s="16">
        <v>0</v>
      </c>
      <c r="O4" s="16">
        <v>82.31</v>
      </c>
      <c r="P4" s="16">
        <v>0</v>
      </c>
      <c r="Q4" s="16">
        <v>0</v>
      </c>
      <c r="R4" s="16">
        <v>81.37</v>
      </c>
      <c r="S4" s="33">
        <v>77.28</v>
      </c>
      <c r="T4" s="14">
        <f aca="true" t="shared" si="0" ref="T4:T35">SUM(D4:S4)</f>
        <v>792.7599999999999</v>
      </c>
      <c r="U4" s="52">
        <f aca="true" t="shared" si="1" ref="U4:U35">LARGE(D4:S4,1)+LARGE(D4:S4,2)+LARGE(D4:S4,3)+LARGE(D4:S4,4)+LARGE(D4:S4,5)+LARGE(D4:S4,6)+LARGE(D4:S4,7)+LARGE(D4:S4,8)</f>
        <v>643.25</v>
      </c>
      <c r="V4" s="53">
        <v>1</v>
      </c>
    </row>
    <row r="5" spans="1:22" ht="16.5">
      <c r="A5" s="9"/>
      <c r="B5" s="53">
        <v>2</v>
      </c>
      <c r="C5" s="51" t="s">
        <v>17</v>
      </c>
      <c r="D5" s="16">
        <v>77.9</v>
      </c>
      <c r="E5" s="16">
        <v>70.53</v>
      </c>
      <c r="F5" s="16">
        <v>82.01</v>
      </c>
      <c r="G5" s="35">
        <v>79.78</v>
      </c>
      <c r="H5" s="16">
        <v>77.97</v>
      </c>
      <c r="I5" s="16">
        <v>0</v>
      </c>
      <c r="J5" s="16">
        <v>75.93</v>
      </c>
      <c r="K5" s="43">
        <v>78.58</v>
      </c>
      <c r="L5" s="35">
        <v>79.85</v>
      </c>
      <c r="M5" s="45">
        <v>0</v>
      </c>
      <c r="N5" s="16">
        <v>0</v>
      </c>
      <c r="O5" s="16">
        <v>78.76</v>
      </c>
      <c r="P5" s="16">
        <v>0</v>
      </c>
      <c r="Q5" s="16">
        <v>0</v>
      </c>
      <c r="R5" s="16">
        <v>0</v>
      </c>
      <c r="S5" s="35">
        <v>76.46</v>
      </c>
      <c r="T5" s="14">
        <f t="shared" si="0"/>
        <v>777.7700000000001</v>
      </c>
      <c r="U5" s="52">
        <f t="shared" si="1"/>
        <v>631.3100000000001</v>
      </c>
      <c r="V5" s="53">
        <v>2</v>
      </c>
    </row>
    <row r="6" spans="1:22" ht="16.5">
      <c r="A6" s="9"/>
      <c r="B6" s="53">
        <v>3</v>
      </c>
      <c r="C6" s="51" t="s">
        <v>4</v>
      </c>
      <c r="D6" s="16">
        <v>74.6</v>
      </c>
      <c r="E6" s="16">
        <v>68</v>
      </c>
      <c r="F6" s="16">
        <v>75.68</v>
      </c>
      <c r="G6" s="35">
        <v>73.81</v>
      </c>
      <c r="H6" s="16">
        <v>74.85</v>
      </c>
      <c r="I6" s="16">
        <v>76.31</v>
      </c>
      <c r="J6" s="16">
        <v>71.92</v>
      </c>
      <c r="K6" s="43">
        <v>72.32</v>
      </c>
      <c r="L6" s="35">
        <v>73.23</v>
      </c>
      <c r="M6" s="45">
        <v>74.34</v>
      </c>
      <c r="N6" s="16">
        <v>0</v>
      </c>
      <c r="O6" s="16">
        <v>0</v>
      </c>
      <c r="P6" s="16">
        <v>72.16</v>
      </c>
      <c r="Q6" s="16">
        <v>0</v>
      </c>
      <c r="R6" s="16">
        <v>0</v>
      </c>
      <c r="S6" s="35">
        <v>72.53</v>
      </c>
      <c r="T6" s="14">
        <f t="shared" si="0"/>
        <v>879.75</v>
      </c>
      <c r="U6" s="52">
        <f t="shared" si="1"/>
        <v>595.3499999999999</v>
      </c>
      <c r="V6" s="53">
        <v>3</v>
      </c>
    </row>
    <row r="7" spans="1:24" ht="15">
      <c r="A7" s="9"/>
      <c r="B7" s="15">
        <v>4</v>
      </c>
      <c r="C7" s="17" t="s">
        <v>45</v>
      </c>
      <c r="D7" s="16">
        <v>0</v>
      </c>
      <c r="E7" s="16">
        <v>0</v>
      </c>
      <c r="F7" s="16">
        <v>80.11</v>
      </c>
      <c r="G7" s="35">
        <v>78.79</v>
      </c>
      <c r="H7" s="16">
        <v>0</v>
      </c>
      <c r="I7" s="16">
        <v>0</v>
      </c>
      <c r="J7" s="16">
        <v>73.8</v>
      </c>
      <c r="K7" s="43">
        <v>79.79</v>
      </c>
      <c r="L7" s="35">
        <v>79.86</v>
      </c>
      <c r="M7" s="45">
        <v>81.4</v>
      </c>
      <c r="N7" s="16">
        <v>0</v>
      </c>
      <c r="O7" s="16">
        <v>78.52</v>
      </c>
      <c r="P7" s="16">
        <v>0</v>
      </c>
      <c r="Q7" s="16">
        <v>0</v>
      </c>
      <c r="R7" s="16">
        <v>0</v>
      </c>
      <c r="S7" s="16">
        <v>0</v>
      </c>
      <c r="T7" s="14">
        <f t="shared" si="0"/>
        <v>552.27</v>
      </c>
      <c r="U7" s="23">
        <f t="shared" si="1"/>
        <v>552.27</v>
      </c>
      <c r="V7" s="15">
        <v>4</v>
      </c>
      <c r="X7" t="s">
        <v>21</v>
      </c>
    </row>
    <row r="8" spans="1:22" ht="15">
      <c r="A8" s="9"/>
      <c r="B8" s="15">
        <v>5</v>
      </c>
      <c r="C8" s="17" t="s">
        <v>7</v>
      </c>
      <c r="D8" s="16">
        <v>77.71</v>
      </c>
      <c r="E8" s="16">
        <v>0</v>
      </c>
      <c r="F8" s="16">
        <v>80.55</v>
      </c>
      <c r="G8" s="40">
        <v>0</v>
      </c>
      <c r="H8" s="16">
        <v>77.41</v>
      </c>
      <c r="I8" s="16">
        <v>0</v>
      </c>
      <c r="J8" s="16">
        <v>0</v>
      </c>
      <c r="K8" s="43">
        <v>73.93</v>
      </c>
      <c r="L8" s="35">
        <v>76.22</v>
      </c>
      <c r="M8" s="45">
        <v>0</v>
      </c>
      <c r="N8" s="16">
        <v>0</v>
      </c>
      <c r="O8" s="16">
        <v>74.79</v>
      </c>
      <c r="P8" s="16">
        <v>0</v>
      </c>
      <c r="Q8" s="16">
        <v>0</v>
      </c>
      <c r="R8" s="16">
        <v>0</v>
      </c>
      <c r="S8" s="35">
        <v>73.41</v>
      </c>
      <c r="T8" s="14">
        <f t="shared" si="0"/>
        <v>534.0200000000001</v>
      </c>
      <c r="U8" s="23">
        <f t="shared" si="1"/>
        <v>534.02</v>
      </c>
      <c r="V8" s="15">
        <v>5</v>
      </c>
    </row>
    <row r="9" spans="1:22" ht="15">
      <c r="A9" s="9"/>
      <c r="B9" s="15">
        <v>6</v>
      </c>
      <c r="C9" s="17" t="s">
        <v>32</v>
      </c>
      <c r="D9" s="16">
        <v>0</v>
      </c>
      <c r="E9" s="16">
        <v>58.28</v>
      </c>
      <c r="F9" s="16">
        <v>63.87</v>
      </c>
      <c r="G9" s="16">
        <v>63.33</v>
      </c>
      <c r="H9" s="16">
        <v>0</v>
      </c>
      <c r="I9" s="16">
        <v>65.39</v>
      </c>
      <c r="J9" s="16">
        <v>0</v>
      </c>
      <c r="K9" s="43">
        <v>65.75</v>
      </c>
      <c r="L9" s="35">
        <v>65.99</v>
      </c>
      <c r="M9" s="45">
        <v>65.13</v>
      </c>
      <c r="N9" s="16">
        <v>0</v>
      </c>
      <c r="O9" s="16">
        <v>66.33</v>
      </c>
      <c r="P9" s="16">
        <v>0</v>
      </c>
      <c r="Q9" s="16">
        <v>0</v>
      </c>
      <c r="R9" s="16">
        <v>0</v>
      </c>
      <c r="S9" s="35">
        <v>66.02</v>
      </c>
      <c r="T9" s="14">
        <f t="shared" si="0"/>
        <v>580.09</v>
      </c>
      <c r="U9" s="23">
        <f t="shared" si="1"/>
        <v>521.81</v>
      </c>
      <c r="V9" s="15">
        <v>6</v>
      </c>
    </row>
    <row r="10" spans="1:22" ht="15">
      <c r="A10" s="9"/>
      <c r="B10" s="15">
        <v>7</v>
      </c>
      <c r="C10" s="17" t="s">
        <v>37</v>
      </c>
      <c r="D10" s="16">
        <v>66.91</v>
      </c>
      <c r="E10" s="16">
        <v>63.83</v>
      </c>
      <c r="F10" s="16">
        <v>70.22</v>
      </c>
      <c r="G10" s="37">
        <v>0</v>
      </c>
      <c r="H10" s="16">
        <v>66.34</v>
      </c>
      <c r="I10" s="16">
        <v>68.4</v>
      </c>
      <c r="J10" s="16">
        <v>0</v>
      </c>
      <c r="K10" s="43">
        <v>0</v>
      </c>
      <c r="L10" s="35">
        <v>59.83</v>
      </c>
      <c r="M10" s="45">
        <v>63.1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35">
        <v>44.05</v>
      </c>
      <c r="T10" s="14">
        <f t="shared" si="0"/>
        <v>502.68000000000006</v>
      </c>
      <c r="U10" s="23">
        <f t="shared" si="1"/>
        <v>502.68</v>
      </c>
      <c r="V10" s="15">
        <v>7</v>
      </c>
    </row>
    <row r="11" spans="1:22" ht="15">
      <c r="A11" s="9" t="s">
        <v>21</v>
      </c>
      <c r="B11" s="15">
        <v>8</v>
      </c>
      <c r="C11" s="17" t="s">
        <v>15</v>
      </c>
      <c r="D11" s="16">
        <v>0</v>
      </c>
      <c r="E11" s="16">
        <v>56.87</v>
      </c>
      <c r="F11" s="16">
        <v>0</v>
      </c>
      <c r="G11" s="35">
        <v>63.33</v>
      </c>
      <c r="H11" s="16">
        <v>59.96</v>
      </c>
      <c r="I11" s="16">
        <v>63.26</v>
      </c>
      <c r="J11" s="16">
        <v>0</v>
      </c>
      <c r="K11" s="43">
        <v>64.74</v>
      </c>
      <c r="L11" s="35">
        <v>63.35</v>
      </c>
      <c r="M11" s="45">
        <v>0</v>
      </c>
      <c r="N11" s="16">
        <v>0</v>
      </c>
      <c r="O11" s="16">
        <v>64.74</v>
      </c>
      <c r="P11" s="16">
        <v>59.35</v>
      </c>
      <c r="Q11" s="16">
        <v>0</v>
      </c>
      <c r="R11" s="16">
        <v>0</v>
      </c>
      <c r="S11" s="23">
        <v>62.1</v>
      </c>
      <c r="T11" s="14">
        <f t="shared" si="0"/>
        <v>557.7</v>
      </c>
      <c r="U11" s="23">
        <f t="shared" si="1"/>
        <v>500.83</v>
      </c>
      <c r="V11" s="15">
        <v>8</v>
      </c>
    </row>
    <row r="12" spans="1:24" ht="15">
      <c r="A12" s="9"/>
      <c r="B12" s="15">
        <v>9</v>
      </c>
      <c r="C12" s="17" t="s">
        <v>12</v>
      </c>
      <c r="D12" s="16">
        <v>0</v>
      </c>
      <c r="E12" s="16">
        <v>0</v>
      </c>
      <c r="F12" s="16">
        <v>0</v>
      </c>
      <c r="G12" s="40">
        <v>0</v>
      </c>
      <c r="H12" s="16">
        <v>0</v>
      </c>
      <c r="I12" s="16">
        <v>0</v>
      </c>
      <c r="J12" s="16">
        <v>64.6</v>
      </c>
      <c r="K12" s="43">
        <v>68.92</v>
      </c>
      <c r="L12" s="40">
        <v>0</v>
      </c>
      <c r="M12" s="45">
        <v>0</v>
      </c>
      <c r="N12" s="16">
        <v>66.42</v>
      </c>
      <c r="O12" s="16">
        <v>70.93</v>
      </c>
      <c r="P12" s="16">
        <v>65.67</v>
      </c>
      <c r="Q12" s="16">
        <v>65.97</v>
      </c>
      <c r="R12" s="16">
        <v>70.72</v>
      </c>
      <c r="S12" s="40">
        <v>0</v>
      </c>
      <c r="T12" s="14">
        <f t="shared" si="0"/>
        <v>473.23</v>
      </c>
      <c r="U12" s="23">
        <f t="shared" si="1"/>
        <v>473.23</v>
      </c>
      <c r="V12" s="15">
        <v>9</v>
      </c>
      <c r="W12" t="s">
        <v>21</v>
      </c>
      <c r="X12" t="s">
        <v>21</v>
      </c>
    </row>
    <row r="13" spans="1:22" ht="15">
      <c r="A13" s="9"/>
      <c r="B13" s="15">
        <v>10</v>
      </c>
      <c r="C13" s="17" t="s">
        <v>43</v>
      </c>
      <c r="D13" s="16">
        <v>60.54</v>
      </c>
      <c r="E13" s="16">
        <v>50.55</v>
      </c>
      <c r="F13" s="16">
        <v>61.67</v>
      </c>
      <c r="G13" s="37">
        <v>0</v>
      </c>
      <c r="H13" s="16">
        <v>0</v>
      </c>
      <c r="I13" s="16">
        <v>0</v>
      </c>
      <c r="J13" s="16">
        <v>0</v>
      </c>
      <c r="K13" s="43">
        <v>58.35</v>
      </c>
      <c r="L13" s="35">
        <v>59.83</v>
      </c>
      <c r="M13" s="45">
        <v>59.61</v>
      </c>
      <c r="N13" s="16">
        <v>59.24</v>
      </c>
      <c r="O13" s="16">
        <v>60.54</v>
      </c>
      <c r="P13" s="16">
        <v>0</v>
      </c>
      <c r="Q13" s="16">
        <v>0</v>
      </c>
      <c r="R13" s="16">
        <v>0</v>
      </c>
      <c r="S13" s="40">
        <v>0</v>
      </c>
      <c r="T13" s="14">
        <f t="shared" si="0"/>
        <v>470.33000000000004</v>
      </c>
      <c r="U13" s="23">
        <f t="shared" si="1"/>
        <v>470.33000000000004</v>
      </c>
      <c r="V13" s="15">
        <v>10</v>
      </c>
    </row>
    <row r="14" spans="1:23" ht="15">
      <c r="A14" s="9"/>
      <c r="B14" s="15">
        <v>11</v>
      </c>
      <c r="C14" s="17" t="s">
        <v>53</v>
      </c>
      <c r="D14" s="16">
        <v>0</v>
      </c>
      <c r="E14" s="16">
        <v>0</v>
      </c>
      <c r="F14" s="16">
        <v>64.49</v>
      </c>
      <c r="G14" s="16">
        <v>0</v>
      </c>
      <c r="H14" s="16">
        <v>0</v>
      </c>
      <c r="I14" s="16">
        <v>0</v>
      </c>
      <c r="J14" s="16">
        <v>63.33</v>
      </c>
      <c r="K14" s="43">
        <v>65.7</v>
      </c>
      <c r="L14" s="35">
        <v>67.25</v>
      </c>
      <c r="M14" s="45">
        <v>0</v>
      </c>
      <c r="N14" s="16">
        <v>0</v>
      </c>
      <c r="O14" s="16">
        <v>64.91</v>
      </c>
      <c r="P14" s="16">
        <v>0</v>
      </c>
      <c r="Q14" s="16">
        <v>64.01</v>
      </c>
      <c r="R14" s="16">
        <v>0</v>
      </c>
      <c r="S14" s="35">
        <v>65.09</v>
      </c>
      <c r="T14" s="14">
        <f t="shared" si="0"/>
        <v>454.78</v>
      </c>
      <c r="U14" s="23">
        <f t="shared" si="1"/>
        <v>454.78</v>
      </c>
      <c r="V14" s="15">
        <v>11</v>
      </c>
      <c r="W14" t="s">
        <v>21</v>
      </c>
    </row>
    <row r="15" spans="1:23" ht="15">
      <c r="A15" s="9"/>
      <c r="B15" s="15">
        <v>12</v>
      </c>
      <c r="C15" s="17" t="s">
        <v>62</v>
      </c>
      <c r="D15" s="16">
        <v>62.25</v>
      </c>
      <c r="E15" s="16">
        <v>0</v>
      </c>
      <c r="F15" s="16">
        <v>0</v>
      </c>
      <c r="G15" s="16">
        <v>0</v>
      </c>
      <c r="H15" s="16">
        <v>64.05</v>
      </c>
      <c r="I15" s="16">
        <v>63.23</v>
      </c>
      <c r="J15" s="16">
        <v>0</v>
      </c>
      <c r="K15" s="43">
        <v>62.82</v>
      </c>
      <c r="L15" s="35">
        <v>63.13</v>
      </c>
      <c r="M15" s="45">
        <v>0</v>
      </c>
      <c r="N15" s="16">
        <v>0</v>
      </c>
      <c r="O15" s="16">
        <v>62.6</v>
      </c>
      <c r="P15" s="16">
        <v>0</v>
      </c>
      <c r="Q15" s="16">
        <v>0</v>
      </c>
      <c r="R15" s="16">
        <v>0</v>
      </c>
      <c r="S15" s="35">
        <v>63.01</v>
      </c>
      <c r="T15" s="14">
        <f t="shared" si="0"/>
        <v>441.09000000000003</v>
      </c>
      <c r="U15" s="23">
        <f t="shared" si="1"/>
        <v>441.09000000000003</v>
      </c>
      <c r="V15" s="15">
        <v>12</v>
      </c>
      <c r="W15" t="s">
        <v>21</v>
      </c>
    </row>
    <row r="16" spans="1:23" ht="15">
      <c r="A16" s="9"/>
      <c r="B16" s="15">
        <v>13</v>
      </c>
      <c r="C16" s="17" t="s">
        <v>27</v>
      </c>
      <c r="D16" s="16">
        <v>0</v>
      </c>
      <c r="E16" s="16">
        <v>67.65</v>
      </c>
      <c r="F16" s="16">
        <v>0</v>
      </c>
      <c r="G16" s="35">
        <v>72.42</v>
      </c>
      <c r="H16" s="16">
        <v>72.88</v>
      </c>
      <c r="I16" s="16">
        <v>0</v>
      </c>
      <c r="J16" s="16">
        <v>0</v>
      </c>
      <c r="K16" s="43">
        <v>71.42</v>
      </c>
      <c r="L16" s="35">
        <v>71.87</v>
      </c>
      <c r="M16" s="45">
        <v>0</v>
      </c>
      <c r="N16" s="16">
        <v>0</v>
      </c>
      <c r="O16" s="16">
        <v>71.58</v>
      </c>
      <c r="P16" s="16">
        <v>0</v>
      </c>
      <c r="Q16" s="16">
        <v>0</v>
      </c>
      <c r="R16" s="16">
        <v>0</v>
      </c>
      <c r="S16" s="40">
        <v>0</v>
      </c>
      <c r="T16" s="14">
        <f t="shared" si="0"/>
        <v>427.82</v>
      </c>
      <c r="U16" s="23">
        <f t="shared" si="1"/>
        <v>427.82000000000005</v>
      </c>
      <c r="V16" s="15">
        <v>13</v>
      </c>
      <c r="W16" t="s">
        <v>21</v>
      </c>
    </row>
    <row r="17" spans="1:24" ht="15">
      <c r="A17" s="9"/>
      <c r="B17" s="15">
        <v>14</v>
      </c>
      <c r="C17" s="17" t="s">
        <v>59</v>
      </c>
      <c r="D17" s="16">
        <v>62.44</v>
      </c>
      <c r="E17" s="16">
        <v>0</v>
      </c>
      <c r="F17" s="16">
        <v>0</v>
      </c>
      <c r="G17" s="16">
        <v>0</v>
      </c>
      <c r="H17" s="16">
        <v>60.81</v>
      </c>
      <c r="I17" s="16">
        <v>0</v>
      </c>
      <c r="J17" s="16">
        <v>58.77</v>
      </c>
      <c r="K17" s="43">
        <v>61.65</v>
      </c>
      <c r="L17" s="16">
        <v>0</v>
      </c>
      <c r="M17" s="45">
        <v>0</v>
      </c>
      <c r="N17" s="16">
        <v>0</v>
      </c>
      <c r="O17" s="16">
        <v>60.51</v>
      </c>
      <c r="P17" s="16">
        <v>0</v>
      </c>
      <c r="Q17" s="16">
        <v>60.13</v>
      </c>
      <c r="R17" s="16">
        <v>0</v>
      </c>
      <c r="S17" s="35">
        <v>60.77</v>
      </c>
      <c r="T17" s="14">
        <f t="shared" si="0"/>
        <v>425.08</v>
      </c>
      <c r="U17" s="23">
        <f t="shared" si="1"/>
        <v>425.08</v>
      </c>
      <c r="V17" s="15">
        <v>14</v>
      </c>
      <c r="X17" t="s">
        <v>21</v>
      </c>
    </row>
    <row r="18" spans="1:25" ht="15">
      <c r="A18" s="9"/>
      <c r="B18" s="15">
        <v>15</v>
      </c>
      <c r="C18" s="17" t="s">
        <v>33</v>
      </c>
      <c r="D18" s="16">
        <v>78.45</v>
      </c>
      <c r="E18" s="16">
        <v>0</v>
      </c>
      <c r="F18" s="16">
        <v>76.36</v>
      </c>
      <c r="G18" s="40">
        <v>0</v>
      </c>
      <c r="H18" s="16">
        <v>0</v>
      </c>
      <c r="I18" s="16">
        <v>0</v>
      </c>
      <c r="J18" s="16">
        <v>0</v>
      </c>
      <c r="K18" s="43">
        <v>0</v>
      </c>
      <c r="L18" s="23">
        <v>72.3</v>
      </c>
      <c r="M18" s="45">
        <v>74.28</v>
      </c>
      <c r="N18" s="16">
        <v>0</v>
      </c>
      <c r="O18" s="16">
        <v>0</v>
      </c>
      <c r="P18" s="16">
        <v>66.81</v>
      </c>
      <c r="Q18" s="16">
        <v>0</v>
      </c>
      <c r="R18" s="16">
        <v>0</v>
      </c>
      <c r="S18" s="40">
        <v>0</v>
      </c>
      <c r="T18" s="14">
        <f t="shared" si="0"/>
        <v>368.2</v>
      </c>
      <c r="U18" s="23">
        <f t="shared" si="1"/>
        <v>368.2</v>
      </c>
      <c r="V18" s="15">
        <v>15</v>
      </c>
      <c r="Y18" t="s">
        <v>21</v>
      </c>
    </row>
    <row r="19" spans="1:22" ht="15">
      <c r="A19" s="9"/>
      <c r="B19" s="15">
        <v>16</v>
      </c>
      <c r="C19" s="17" t="s">
        <v>47</v>
      </c>
      <c r="D19" s="16">
        <v>72.08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43">
        <v>71.23</v>
      </c>
      <c r="L19" s="35">
        <v>70.25</v>
      </c>
      <c r="M19" s="45">
        <v>0</v>
      </c>
      <c r="N19" s="16">
        <v>0</v>
      </c>
      <c r="O19" s="16">
        <v>73.74</v>
      </c>
      <c r="P19" s="16">
        <v>66.72</v>
      </c>
      <c r="Q19" s="16">
        <v>0</v>
      </c>
      <c r="R19" s="16">
        <v>0</v>
      </c>
      <c r="S19" s="16">
        <v>0</v>
      </c>
      <c r="T19" s="14">
        <f t="shared" si="0"/>
        <v>354.02</v>
      </c>
      <c r="U19" s="23">
        <f t="shared" si="1"/>
        <v>354.02</v>
      </c>
      <c r="V19" s="15">
        <v>16</v>
      </c>
    </row>
    <row r="20" spans="1:22" ht="15">
      <c r="A20" s="9"/>
      <c r="B20" s="15">
        <v>17</v>
      </c>
      <c r="C20" s="17" t="s">
        <v>34</v>
      </c>
      <c r="D20" s="16">
        <v>0</v>
      </c>
      <c r="E20" s="16">
        <v>67.31</v>
      </c>
      <c r="F20" s="16">
        <v>0</v>
      </c>
      <c r="G20" s="35">
        <v>71.98</v>
      </c>
      <c r="H20" s="16">
        <v>70.88</v>
      </c>
      <c r="I20" s="16">
        <v>0</v>
      </c>
      <c r="J20" s="16">
        <v>0</v>
      </c>
      <c r="K20" s="43">
        <v>71.86</v>
      </c>
      <c r="L20" s="35">
        <v>71.18</v>
      </c>
      <c r="M20" s="45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4">
        <f t="shared" si="0"/>
        <v>353.21000000000004</v>
      </c>
      <c r="U20" s="23">
        <f t="shared" si="1"/>
        <v>353.21</v>
      </c>
      <c r="V20" s="15">
        <v>17</v>
      </c>
    </row>
    <row r="21" spans="1:22" ht="15">
      <c r="A21" s="9"/>
      <c r="B21" s="15">
        <v>18</v>
      </c>
      <c r="C21" s="17" t="s">
        <v>28</v>
      </c>
      <c r="D21" s="16">
        <v>0</v>
      </c>
      <c r="E21" s="16">
        <v>0</v>
      </c>
      <c r="F21" s="16">
        <v>0</v>
      </c>
      <c r="G21" s="16">
        <v>0</v>
      </c>
      <c r="H21" s="16">
        <v>61.9</v>
      </c>
      <c r="I21" s="16">
        <v>0</v>
      </c>
      <c r="J21" s="16">
        <v>62.23</v>
      </c>
      <c r="K21" s="43">
        <v>62.61</v>
      </c>
      <c r="L21" s="35">
        <v>63.51</v>
      </c>
      <c r="M21" s="45">
        <v>0</v>
      </c>
      <c r="N21" s="16">
        <v>0</v>
      </c>
      <c r="O21" s="16">
        <v>63.19</v>
      </c>
      <c r="P21" s="16">
        <v>0</v>
      </c>
      <c r="Q21" s="16">
        <v>0</v>
      </c>
      <c r="R21" s="16">
        <v>0</v>
      </c>
      <c r="S21" s="16">
        <v>0</v>
      </c>
      <c r="T21" s="14">
        <f t="shared" si="0"/>
        <v>313.44</v>
      </c>
      <c r="U21" s="23">
        <f t="shared" si="1"/>
        <v>313.44</v>
      </c>
      <c r="V21" s="15">
        <v>18</v>
      </c>
    </row>
    <row r="22" spans="1:24" ht="15">
      <c r="A22" s="9"/>
      <c r="B22" s="15">
        <v>19</v>
      </c>
      <c r="C22" s="17" t="s">
        <v>24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79.15</v>
      </c>
      <c r="J22" s="16">
        <v>0</v>
      </c>
      <c r="K22" s="16">
        <v>78.19</v>
      </c>
      <c r="L22" s="35">
        <v>76.26</v>
      </c>
      <c r="M22" s="45">
        <v>0</v>
      </c>
      <c r="N22" s="16">
        <v>0</v>
      </c>
      <c r="O22" s="16">
        <v>77.04</v>
      </c>
      <c r="P22" s="16">
        <v>0</v>
      </c>
      <c r="Q22" s="16">
        <v>0</v>
      </c>
      <c r="R22" s="16">
        <v>0</v>
      </c>
      <c r="S22" s="16">
        <v>0</v>
      </c>
      <c r="T22" s="14">
        <f t="shared" si="0"/>
        <v>310.64000000000004</v>
      </c>
      <c r="U22" s="23">
        <f t="shared" si="1"/>
        <v>310.64</v>
      </c>
      <c r="V22" s="15">
        <v>19</v>
      </c>
      <c r="X22" t="s">
        <v>21</v>
      </c>
    </row>
    <row r="23" spans="1:22" ht="15.75" customHeight="1">
      <c r="A23" s="9"/>
      <c r="B23" s="15">
        <v>20</v>
      </c>
      <c r="C23" s="17" t="s">
        <v>40</v>
      </c>
      <c r="D23" s="16">
        <v>0</v>
      </c>
      <c r="E23" s="16">
        <v>0</v>
      </c>
      <c r="F23" s="16">
        <v>0</v>
      </c>
      <c r="G23" s="16">
        <v>0</v>
      </c>
      <c r="H23" s="16">
        <v>67.73</v>
      </c>
      <c r="I23" s="16">
        <v>0</v>
      </c>
      <c r="J23" s="16">
        <v>0</v>
      </c>
      <c r="K23" s="16">
        <v>68.58</v>
      </c>
      <c r="L23" s="40">
        <v>0</v>
      </c>
      <c r="M23" s="45">
        <v>0</v>
      </c>
      <c r="N23" s="16">
        <v>0</v>
      </c>
      <c r="O23" s="16">
        <v>70.96</v>
      </c>
      <c r="P23" s="16">
        <v>68.23</v>
      </c>
      <c r="Q23" s="16">
        <v>0</v>
      </c>
      <c r="R23" s="16">
        <v>0</v>
      </c>
      <c r="S23" s="16">
        <v>0</v>
      </c>
      <c r="T23" s="14">
        <f t="shared" si="0"/>
        <v>275.5</v>
      </c>
      <c r="U23" s="23">
        <f t="shared" si="1"/>
        <v>275.5</v>
      </c>
      <c r="V23" s="15">
        <v>20</v>
      </c>
    </row>
    <row r="24" spans="1:22" ht="17.25" customHeight="1">
      <c r="A24" s="9"/>
      <c r="B24" s="15">
        <v>21</v>
      </c>
      <c r="C24" s="17" t="s">
        <v>68</v>
      </c>
      <c r="D24" s="16">
        <v>70.41</v>
      </c>
      <c r="E24" s="16">
        <v>0</v>
      </c>
      <c r="F24" s="16">
        <v>0</v>
      </c>
      <c r="G24" s="16">
        <v>0</v>
      </c>
      <c r="H24" s="16">
        <v>68.39</v>
      </c>
      <c r="I24" s="16">
        <v>0</v>
      </c>
      <c r="J24" s="16">
        <v>0</v>
      </c>
      <c r="K24" s="43">
        <v>0</v>
      </c>
      <c r="L24" s="35">
        <v>70.01</v>
      </c>
      <c r="M24" s="45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35">
        <v>63.06</v>
      </c>
      <c r="T24" s="14">
        <f t="shared" si="0"/>
        <v>271.87</v>
      </c>
      <c r="U24" s="23">
        <f t="shared" si="1"/>
        <v>271.87</v>
      </c>
      <c r="V24" s="15">
        <v>21</v>
      </c>
    </row>
    <row r="25" spans="1:22" ht="15">
      <c r="A25" s="9"/>
      <c r="B25" s="15">
        <v>22</v>
      </c>
      <c r="C25" s="17" t="s">
        <v>50</v>
      </c>
      <c r="D25" s="16">
        <v>66.56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43">
        <v>67.38</v>
      </c>
      <c r="L25" s="35">
        <v>66.72</v>
      </c>
      <c r="M25" s="45">
        <v>0</v>
      </c>
      <c r="N25" s="16">
        <v>0</v>
      </c>
      <c r="O25" s="16">
        <v>69.06</v>
      </c>
      <c r="P25" s="16">
        <v>0</v>
      </c>
      <c r="Q25" s="16">
        <v>0</v>
      </c>
      <c r="R25" s="16">
        <v>0</v>
      </c>
      <c r="S25" s="16">
        <v>0</v>
      </c>
      <c r="T25" s="14">
        <f t="shared" si="0"/>
        <v>269.72</v>
      </c>
      <c r="U25" s="23">
        <f t="shared" si="1"/>
        <v>269.72</v>
      </c>
      <c r="V25" s="15">
        <v>22</v>
      </c>
    </row>
    <row r="26" spans="1:22" ht="15">
      <c r="A26" s="9"/>
      <c r="B26" s="15">
        <v>23</v>
      </c>
      <c r="C26" s="17" t="s">
        <v>26</v>
      </c>
      <c r="D26" s="16">
        <v>0</v>
      </c>
      <c r="E26" s="16">
        <v>0</v>
      </c>
      <c r="F26" s="16">
        <v>62.39</v>
      </c>
      <c r="G26" s="16">
        <v>0</v>
      </c>
      <c r="H26" s="16">
        <v>58.63</v>
      </c>
      <c r="I26" s="16">
        <v>0</v>
      </c>
      <c r="J26" s="16">
        <v>0</v>
      </c>
      <c r="K26" s="43">
        <v>62.34</v>
      </c>
      <c r="L26" s="35">
        <v>62.99</v>
      </c>
      <c r="M26" s="45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4">
        <f t="shared" si="0"/>
        <v>246.35000000000002</v>
      </c>
      <c r="U26" s="23">
        <f t="shared" si="1"/>
        <v>246.35</v>
      </c>
      <c r="V26" s="15">
        <v>23</v>
      </c>
    </row>
    <row r="27" spans="1:22" ht="15">
      <c r="A27" s="9"/>
      <c r="B27" s="15">
        <v>24</v>
      </c>
      <c r="C27" s="18" t="s">
        <v>65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46.29</v>
      </c>
      <c r="K27" s="43">
        <v>49.25</v>
      </c>
      <c r="L27" s="35">
        <v>50.42</v>
      </c>
      <c r="M27" s="45">
        <v>0</v>
      </c>
      <c r="N27" s="16">
        <v>49.01</v>
      </c>
      <c r="O27" s="16">
        <v>0</v>
      </c>
      <c r="P27" s="16">
        <v>0</v>
      </c>
      <c r="Q27" s="16">
        <v>0</v>
      </c>
      <c r="R27" s="16">
        <v>0</v>
      </c>
      <c r="S27" s="35">
        <v>50.57</v>
      </c>
      <c r="T27" s="14">
        <f t="shared" si="0"/>
        <v>245.53999999999996</v>
      </c>
      <c r="U27" s="23">
        <f t="shared" si="1"/>
        <v>245.54</v>
      </c>
      <c r="V27" s="15">
        <v>24</v>
      </c>
    </row>
    <row r="28" spans="1:22" ht="15">
      <c r="A28" s="9"/>
      <c r="B28" s="15">
        <v>25</v>
      </c>
      <c r="C28" s="17" t="s">
        <v>14</v>
      </c>
      <c r="D28" s="16">
        <v>0</v>
      </c>
      <c r="E28" s="16">
        <v>0</v>
      </c>
      <c r="F28" s="16">
        <v>0</v>
      </c>
      <c r="G28" s="35">
        <v>72.36</v>
      </c>
      <c r="H28" s="16">
        <v>73.41</v>
      </c>
      <c r="I28" s="16">
        <v>73.05</v>
      </c>
      <c r="J28" s="16">
        <v>0</v>
      </c>
      <c r="K28" s="43">
        <v>0</v>
      </c>
      <c r="L28" s="40">
        <v>0</v>
      </c>
      <c r="M28" s="45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4">
        <f t="shared" si="0"/>
        <v>218.82</v>
      </c>
      <c r="U28" s="23">
        <f t="shared" si="1"/>
        <v>218.82</v>
      </c>
      <c r="V28" s="15">
        <v>25</v>
      </c>
    </row>
    <row r="29" spans="1:22" ht="15.75" customHeight="1">
      <c r="A29" s="9"/>
      <c r="B29" s="15">
        <v>26</v>
      </c>
      <c r="C29" s="17" t="s">
        <v>48</v>
      </c>
      <c r="D29" s="16">
        <v>56.35</v>
      </c>
      <c r="E29" s="16">
        <v>52.16</v>
      </c>
      <c r="F29" s="16">
        <v>0</v>
      </c>
      <c r="G29" s="16">
        <v>55.17</v>
      </c>
      <c r="H29" s="16">
        <v>52.45</v>
      </c>
      <c r="I29" s="16">
        <v>0</v>
      </c>
      <c r="J29" s="16">
        <v>0</v>
      </c>
      <c r="K29" s="43">
        <v>0</v>
      </c>
      <c r="L29" s="40">
        <v>0</v>
      </c>
      <c r="M29" s="45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37">
        <v>0</v>
      </c>
      <c r="T29" s="14">
        <f t="shared" si="0"/>
        <v>216.13</v>
      </c>
      <c r="U29" s="23">
        <f t="shared" si="1"/>
        <v>216.13000000000002</v>
      </c>
      <c r="V29" s="15">
        <v>26</v>
      </c>
    </row>
    <row r="30" spans="1:22" ht="15">
      <c r="A30" s="9"/>
      <c r="B30" s="15">
        <v>27</v>
      </c>
      <c r="C30" s="17" t="s">
        <v>41</v>
      </c>
      <c r="D30" s="16">
        <v>0</v>
      </c>
      <c r="E30" s="16">
        <v>0</v>
      </c>
      <c r="F30" s="16">
        <v>73.62</v>
      </c>
      <c r="G30" s="16">
        <v>0</v>
      </c>
      <c r="H30" s="16">
        <v>0</v>
      </c>
      <c r="I30" s="16">
        <v>0</v>
      </c>
      <c r="J30" s="16">
        <v>0</v>
      </c>
      <c r="K30" s="43">
        <v>69.62</v>
      </c>
      <c r="L30" s="35">
        <v>70.25</v>
      </c>
      <c r="M30" s="45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40">
        <v>0</v>
      </c>
      <c r="T30" s="14">
        <f t="shared" si="0"/>
        <v>213.49</v>
      </c>
      <c r="U30" s="23">
        <f t="shared" si="1"/>
        <v>213.49</v>
      </c>
      <c r="V30" s="15">
        <v>27</v>
      </c>
    </row>
    <row r="31" spans="1:22" ht="15" customHeight="1">
      <c r="A31" s="9"/>
      <c r="B31" s="15">
        <v>28</v>
      </c>
      <c r="C31" s="17" t="s">
        <v>18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43">
        <v>68.64</v>
      </c>
      <c r="L31" s="35">
        <v>68.89</v>
      </c>
      <c r="M31" s="45">
        <v>0</v>
      </c>
      <c r="N31" s="16">
        <v>0</v>
      </c>
      <c r="O31" s="16">
        <v>69.42</v>
      </c>
      <c r="P31" s="16">
        <v>0</v>
      </c>
      <c r="Q31" s="16">
        <v>0</v>
      </c>
      <c r="R31" s="16">
        <v>0</v>
      </c>
      <c r="S31" s="37">
        <v>0</v>
      </c>
      <c r="T31" s="14">
        <f t="shared" si="0"/>
        <v>206.95</v>
      </c>
      <c r="U31" s="23">
        <f t="shared" si="1"/>
        <v>206.95</v>
      </c>
      <c r="V31" s="15">
        <v>28</v>
      </c>
    </row>
    <row r="32" spans="1:22" ht="15">
      <c r="A32" s="9"/>
      <c r="B32" s="15">
        <v>29</v>
      </c>
      <c r="C32" s="17" t="s">
        <v>9</v>
      </c>
      <c r="D32" s="16">
        <v>0</v>
      </c>
      <c r="E32" s="16">
        <v>0</v>
      </c>
      <c r="F32" s="16">
        <v>0</v>
      </c>
      <c r="G32" s="16">
        <v>0</v>
      </c>
      <c r="H32" s="16">
        <v>65.07</v>
      </c>
      <c r="I32" s="16">
        <v>0</v>
      </c>
      <c r="J32" s="16">
        <v>0</v>
      </c>
      <c r="K32" s="16">
        <v>0</v>
      </c>
      <c r="L32" s="45">
        <v>0</v>
      </c>
      <c r="M32" s="45">
        <v>0</v>
      </c>
      <c r="N32" s="16">
        <v>0</v>
      </c>
      <c r="O32" s="16">
        <v>66.77</v>
      </c>
      <c r="P32" s="16">
        <v>0</v>
      </c>
      <c r="Q32" s="16">
        <v>0</v>
      </c>
      <c r="R32" s="16">
        <v>0</v>
      </c>
      <c r="S32" s="35">
        <v>64.96</v>
      </c>
      <c r="T32" s="14">
        <f t="shared" si="0"/>
        <v>196.79999999999995</v>
      </c>
      <c r="U32" s="23">
        <f t="shared" si="1"/>
        <v>196.79999999999995</v>
      </c>
      <c r="V32" s="15">
        <v>29</v>
      </c>
    </row>
    <row r="33" spans="1:22" ht="15">
      <c r="A33" s="9"/>
      <c r="B33" s="15">
        <v>30</v>
      </c>
      <c r="C33" s="17" t="s">
        <v>61</v>
      </c>
      <c r="D33" s="16">
        <v>0</v>
      </c>
      <c r="E33" s="16">
        <v>0</v>
      </c>
      <c r="F33" s="16">
        <v>0</v>
      </c>
      <c r="G33" s="16">
        <v>0</v>
      </c>
      <c r="H33" s="16">
        <v>63.12</v>
      </c>
      <c r="I33" s="16">
        <v>0</v>
      </c>
      <c r="J33" s="16">
        <v>0</v>
      </c>
      <c r="K33" s="16">
        <v>64.28</v>
      </c>
      <c r="L33" s="45">
        <v>0</v>
      </c>
      <c r="M33" s="45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35">
        <v>66.01</v>
      </c>
      <c r="T33" s="14">
        <f t="shared" si="0"/>
        <v>193.41000000000003</v>
      </c>
      <c r="U33" s="23">
        <f t="shared" si="1"/>
        <v>193.41000000000003</v>
      </c>
      <c r="V33" s="15">
        <v>30</v>
      </c>
    </row>
    <row r="34" spans="1:22" ht="15">
      <c r="A34" s="9"/>
      <c r="B34" s="15">
        <v>31</v>
      </c>
      <c r="C34" s="17" t="s">
        <v>20</v>
      </c>
      <c r="D34" s="16">
        <v>0</v>
      </c>
      <c r="E34" s="16">
        <v>0</v>
      </c>
      <c r="F34" s="16">
        <v>0</v>
      </c>
      <c r="G34" s="16">
        <v>0</v>
      </c>
      <c r="H34" s="16">
        <v>64.06</v>
      </c>
      <c r="I34" s="16">
        <v>63.52</v>
      </c>
      <c r="J34" s="16">
        <v>59.96</v>
      </c>
      <c r="K34" s="16">
        <v>0</v>
      </c>
      <c r="L34" s="45">
        <v>0</v>
      </c>
      <c r="M34" s="45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4">
        <f t="shared" si="0"/>
        <v>187.54000000000002</v>
      </c>
      <c r="U34" s="23">
        <f t="shared" si="1"/>
        <v>187.54000000000002</v>
      </c>
      <c r="V34" s="15">
        <v>31</v>
      </c>
    </row>
    <row r="35" spans="1:22" ht="15">
      <c r="A35" s="9"/>
      <c r="B35" s="15">
        <v>32</v>
      </c>
      <c r="C35" s="17" t="s">
        <v>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43">
        <v>60.72</v>
      </c>
      <c r="L35" s="35">
        <v>62.96</v>
      </c>
      <c r="M35" s="45">
        <v>0</v>
      </c>
      <c r="N35" s="16">
        <v>0</v>
      </c>
      <c r="O35" s="16">
        <v>61.24</v>
      </c>
      <c r="P35" s="16">
        <v>0</v>
      </c>
      <c r="Q35" s="16">
        <v>0</v>
      </c>
      <c r="R35" s="16">
        <v>0</v>
      </c>
      <c r="S35" s="37">
        <v>0</v>
      </c>
      <c r="T35" s="14">
        <f t="shared" si="0"/>
        <v>184.92000000000002</v>
      </c>
      <c r="U35" s="23">
        <f t="shared" si="1"/>
        <v>184.92000000000002</v>
      </c>
      <c r="V35" s="15">
        <v>32</v>
      </c>
    </row>
    <row r="36" spans="1:22" ht="15">
      <c r="A36" s="9"/>
      <c r="B36" s="15">
        <v>33</v>
      </c>
      <c r="C36" s="17" t="s">
        <v>49</v>
      </c>
      <c r="D36" s="16">
        <v>0</v>
      </c>
      <c r="E36" s="16">
        <v>0</v>
      </c>
      <c r="F36" s="16">
        <v>0</v>
      </c>
      <c r="G36" s="16">
        <v>0</v>
      </c>
      <c r="H36" s="16">
        <v>60.53</v>
      </c>
      <c r="I36" s="16">
        <v>0</v>
      </c>
      <c r="J36" s="16">
        <v>0</v>
      </c>
      <c r="K36" s="43">
        <v>0</v>
      </c>
      <c r="L36" s="35">
        <v>58.93</v>
      </c>
      <c r="M36" s="45">
        <v>0</v>
      </c>
      <c r="N36" s="16">
        <v>0</v>
      </c>
      <c r="O36" s="16">
        <v>56.96</v>
      </c>
      <c r="P36" s="16">
        <v>0</v>
      </c>
      <c r="Q36" s="16">
        <v>0</v>
      </c>
      <c r="R36" s="16">
        <v>0</v>
      </c>
      <c r="S36" s="16">
        <v>0</v>
      </c>
      <c r="T36" s="14">
        <f aca="true" t="shared" si="2" ref="T36:T67">SUM(D36:S36)</f>
        <v>176.42000000000002</v>
      </c>
      <c r="U36" s="23">
        <f aca="true" t="shared" si="3" ref="U36:U59">LARGE(D36:S36,1)+LARGE(D36:S36,2)+LARGE(D36:S36,3)+LARGE(D36:S36,4)+LARGE(D36:S36,5)+LARGE(D36:S36,6)+LARGE(D36:S36,7)+LARGE(D36:S36,8)</f>
        <v>176.42000000000002</v>
      </c>
      <c r="V36" s="15">
        <v>33</v>
      </c>
    </row>
    <row r="37" spans="1:22" ht="15">
      <c r="A37" s="9"/>
      <c r="B37" s="15">
        <v>34</v>
      </c>
      <c r="C37" s="17" t="s">
        <v>51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43">
        <v>0</v>
      </c>
      <c r="L37" s="16">
        <v>0</v>
      </c>
      <c r="M37" s="45">
        <v>0</v>
      </c>
      <c r="N37" s="16">
        <v>0</v>
      </c>
      <c r="O37" s="16">
        <v>0</v>
      </c>
      <c r="P37" s="16">
        <v>0</v>
      </c>
      <c r="Q37" s="16">
        <v>0</v>
      </c>
      <c r="R37" s="16">
        <v>69.99</v>
      </c>
      <c r="S37" s="33">
        <v>69.28</v>
      </c>
      <c r="T37" s="14">
        <f t="shared" si="2"/>
        <v>139.26999999999998</v>
      </c>
      <c r="U37" s="23">
        <f t="shared" si="3"/>
        <v>139.26999999999998</v>
      </c>
      <c r="V37" s="15">
        <v>34</v>
      </c>
    </row>
    <row r="38" spans="1:22" ht="17.25" customHeight="1">
      <c r="A38" s="9"/>
      <c r="B38" s="15">
        <v>35</v>
      </c>
      <c r="C38" s="17" t="s">
        <v>19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43">
        <v>0</v>
      </c>
      <c r="L38" s="35">
        <v>64.38</v>
      </c>
      <c r="M38" s="45">
        <v>0</v>
      </c>
      <c r="N38" s="16">
        <v>0</v>
      </c>
      <c r="O38" s="16">
        <v>66.9</v>
      </c>
      <c r="P38" s="16">
        <v>0</v>
      </c>
      <c r="Q38" s="16">
        <v>0</v>
      </c>
      <c r="R38" s="16">
        <v>0</v>
      </c>
      <c r="S38" s="16">
        <v>0</v>
      </c>
      <c r="T38" s="14">
        <f t="shared" si="2"/>
        <v>131.28</v>
      </c>
      <c r="U38" s="23">
        <f t="shared" si="3"/>
        <v>131.28</v>
      </c>
      <c r="V38" s="15">
        <v>35</v>
      </c>
    </row>
    <row r="39" spans="1:22" ht="15">
      <c r="A39" s="9"/>
      <c r="B39" s="15">
        <v>36</v>
      </c>
      <c r="C39" s="17" t="s">
        <v>11</v>
      </c>
      <c r="D39" s="16">
        <v>0</v>
      </c>
      <c r="E39" s="16">
        <v>60.25</v>
      </c>
      <c r="F39" s="16">
        <v>0</v>
      </c>
      <c r="G39" s="16">
        <v>0</v>
      </c>
      <c r="H39" s="16">
        <v>62.79</v>
      </c>
      <c r="I39" s="16">
        <v>0</v>
      </c>
      <c r="J39" s="16">
        <v>0</v>
      </c>
      <c r="K39" s="43">
        <v>0</v>
      </c>
      <c r="L39" s="16"/>
      <c r="M39" s="45"/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4">
        <f t="shared" si="2"/>
        <v>123.03999999999999</v>
      </c>
      <c r="U39" s="23">
        <f t="shared" si="3"/>
        <v>123.03999999999999</v>
      </c>
      <c r="V39" s="15">
        <v>36</v>
      </c>
    </row>
    <row r="40" spans="1:22" ht="15">
      <c r="A40" s="9"/>
      <c r="B40" s="15">
        <v>37</v>
      </c>
      <c r="C40" s="17" t="s">
        <v>16</v>
      </c>
      <c r="D40" s="16">
        <v>63.79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43">
        <v>0</v>
      </c>
      <c r="L40" s="16">
        <v>0</v>
      </c>
      <c r="M40" s="45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35">
        <v>57.32</v>
      </c>
      <c r="T40" s="14">
        <f t="shared" si="2"/>
        <v>121.11</v>
      </c>
      <c r="U40" s="23">
        <f t="shared" si="3"/>
        <v>121.11</v>
      </c>
      <c r="V40" s="15">
        <v>37</v>
      </c>
    </row>
    <row r="41" spans="1:23" ht="15">
      <c r="A41" s="9"/>
      <c r="B41" s="15">
        <v>38</v>
      </c>
      <c r="C41" s="17" t="s">
        <v>46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43">
        <v>0</v>
      </c>
      <c r="L41" s="35">
        <v>59.51</v>
      </c>
      <c r="M41" s="45">
        <v>0</v>
      </c>
      <c r="N41" s="16">
        <v>0</v>
      </c>
      <c r="O41" s="16">
        <v>61.29</v>
      </c>
      <c r="P41" s="16">
        <v>0</v>
      </c>
      <c r="Q41" s="16">
        <v>0</v>
      </c>
      <c r="R41" s="16">
        <v>0</v>
      </c>
      <c r="S41" s="16">
        <v>0</v>
      </c>
      <c r="T41" s="14">
        <f t="shared" si="2"/>
        <v>120.8</v>
      </c>
      <c r="U41" s="23">
        <f t="shared" si="3"/>
        <v>120.8</v>
      </c>
      <c r="V41" s="15">
        <v>38</v>
      </c>
      <c r="W41" t="s">
        <v>21</v>
      </c>
    </row>
    <row r="42" spans="1:22" ht="15">
      <c r="A42" s="9" t="s">
        <v>21</v>
      </c>
      <c r="B42" s="15">
        <v>39</v>
      </c>
      <c r="C42" s="17" t="s">
        <v>74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43">
        <v>0</v>
      </c>
      <c r="L42" s="16">
        <v>0</v>
      </c>
      <c r="M42" s="45">
        <v>0</v>
      </c>
      <c r="N42" s="16">
        <v>0</v>
      </c>
      <c r="O42" s="16">
        <v>0</v>
      </c>
      <c r="P42" s="16">
        <v>57.7</v>
      </c>
      <c r="Q42" s="16">
        <v>0</v>
      </c>
      <c r="R42" s="16">
        <v>0</v>
      </c>
      <c r="S42" s="16">
        <v>60.89</v>
      </c>
      <c r="T42" s="14">
        <f t="shared" si="2"/>
        <v>118.59</v>
      </c>
      <c r="U42" s="23">
        <f t="shared" si="3"/>
        <v>118.59</v>
      </c>
      <c r="V42" s="15">
        <v>39</v>
      </c>
    </row>
    <row r="43" spans="1:22" ht="15">
      <c r="A43" s="9"/>
      <c r="B43" s="15">
        <v>40</v>
      </c>
      <c r="C43" s="17" t="s">
        <v>10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43">
        <v>0</v>
      </c>
      <c r="L43" s="16">
        <v>0</v>
      </c>
      <c r="M43" s="45">
        <v>0</v>
      </c>
      <c r="N43" s="16">
        <v>0</v>
      </c>
      <c r="O43" s="16">
        <v>58.59</v>
      </c>
      <c r="P43" s="16">
        <v>0</v>
      </c>
      <c r="Q43" s="16">
        <v>0</v>
      </c>
      <c r="R43" s="16">
        <v>0</v>
      </c>
      <c r="S43" s="35">
        <v>59.62</v>
      </c>
      <c r="T43" s="14">
        <f t="shared" si="2"/>
        <v>118.21000000000001</v>
      </c>
      <c r="U43" s="23">
        <f t="shared" si="3"/>
        <v>118.21000000000001</v>
      </c>
      <c r="V43" s="15">
        <v>40</v>
      </c>
    </row>
    <row r="44" spans="1:23" ht="15">
      <c r="A44" s="9"/>
      <c r="B44" s="15">
        <v>41</v>
      </c>
      <c r="C44" s="17" t="s">
        <v>2</v>
      </c>
      <c r="D44" s="16">
        <v>0</v>
      </c>
      <c r="E44" s="16">
        <v>0</v>
      </c>
      <c r="F44" s="16">
        <v>0</v>
      </c>
      <c r="G44" s="16">
        <v>0</v>
      </c>
      <c r="H44" s="16">
        <v>66.53</v>
      </c>
      <c r="I44" s="16">
        <v>0</v>
      </c>
      <c r="J44" s="16">
        <v>0</v>
      </c>
      <c r="K44" s="43">
        <v>0</v>
      </c>
      <c r="L44" s="16">
        <v>0</v>
      </c>
      <c r="M44" s="45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23">
        <v>43.5</v>
      </c>
      <c r="T44" s="14">
        <f t="shared" si="2"/>
        <v>110.03</v>
      </c>
      <c r="U44" s="23">
        <f t="shared" si="3"/>
        <v>110.03</v>
      </c>
      <c r="V44" s="15">
        <v>41</v>
      </c>
      <c r="W44" t="s">
        <v>21</v>
      </c>
    </row>
    <row r="45" spans="1:22" ht="15">
      <c r="A45" s="9"/>
      <c r="B45" s="15">
        <v>42</v>
      </c>
      <c r="C45" s="17" t="s">
        <v>67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43">
        <v>48.89</v>
      </c>
      <c r="L45" s="16">
        <v>0</v>
      </c>
      <c r="M45" s="45">
        <v>0</v>
      </c>
      <c r="N45" s="16">
        <v>0</v>
      </c>
      <c r="O45" s="16">
        <v>53.69</v>
      </c>
      <c r="P45" s="16">
        <v>0</v>
      </c>
      <c r="Q45" s="16">
        <v>0</v>
      </c>
      <c r="R45" s="16">
        <v>0</v>
      </c>
      <c r="S45" s="37">
        <v>0</v>
      </c>
      <c r="T45" s="14">
        <f t="shared" si="2"/>
        <v>102.58</v>
      </c>
      <c r="U45" s="23">
        <f t="shared" si="3"/>
        <v>102.58</v>
      </c>
      <c r="V45" s="15">
        <v>42</v>
      </c>
    </row>
    <row r="46" spans="1:22" ht="15">
      <c r="A46" s="9"/>
      <c r="B46" s="15">
        <v>43</v>
      </c>
      <c r="C46" s="17" t="s">
        <v>75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43">
        <v>0</v>
      </c>
      <c r="L46" s="16">
        <v>0</v>
      </c>
      <c r="M46" s="45">
        <v>0</v>
      </c>
      <c r="N46" s="16">
        <v>0</v>
      </c>
      <c r="O46" s="16">
        <v>0</v>
      </c>
      <c r="P46" s="16">
        <v>49.05</v>
      </c>
      <c r="Q46" s="16">
        <v>0</v>
      </c>
      <c r="R46" s="16">
        <v>0</v>
      </c>
      <c r="S46" s="35">
        <v>52.88</v>
      </c>
      <c r="T46" s="14">
        <f t="shared" si="2"/>
        <v>101.93</v>
      </c>
      <c r="U46" s="23">
        <f t="shared" si="3"/>
        <v>101.93</v>
      </c>
      <c r="V46" s="15">
        <v>43</v>
      </c>
    </row>
    <row r="47" spans="1:22" ht="15">
      <c r="A47" s="9"/>
      <c r="B47" s="15">
        <v>44</v>
      </c>
      <c r="C47" s="17" t="s">
        <v>60</v>
      </c>
      <c r="D47" s="16">
        <v>0</v>
      </c>
      <c r="E47" s="16">
        <v>0</v>
      </c>
      <c r="F47" s="16">
        <v>0</v>
      </c>
      <c r="G47" s="16">
        <v>0</v>
      </c>
      <c r="H47" s="16">
        <v>48.21</v>
      </c>
      <c r="I47" s="16">
        <v>0</v>
      </c>
      <c r="J47" s="16">
        <v>0</v>
      </c>
      <c r="K47" s="43">
        <v>0</v>
      </c>
      <c r="L47" s="16">
        <v>0</v>
      </c>
      <c r="M47" s="45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53.04</v>
      </c>
      <c r="T47" s="14">
        <f t="shared" si="2"/>
        <v>101.25</v>
      </c>
      <c r="U47" s="23">
        <f t="shared" si="3"/>
        <v>101.25</v>
      </c>
      <c r="V47" s="15">
        <v>44</v>
      </c>
    </row>
    <row r="48" spans="1:22" ht="15">
      <c r="A48" s="9"/>
      <c r="B48" s="15">
        <v>45</v>
      </c>
      <c r="C48" s="17" t="s">
        <v>42</v>
      </c>
      <c r="D48" s="16">
        <v>0</v>
      </c>
      <c r="E48" s="16">
        <v>0</v>
      </c>
      <c r="F48" s="16">
        <v>71.31</v>
      </c>
      <c r="G48" s="16">
        <v>0</v>
      </c>
      <c r="H48" s="16">
        <v>0</v>
      </c>
      <c r="I48" s="16">
        <v>0</v>
      </c>
      <c r="J48" s="16">
        <v>0</v>
      </c>
      <c r="K48" s="43">
        <v>0</v>
      </c>
      <c r="L48" s="16">
        <v>0</v>
      </c>
      <c r="M48" s="45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37">
        <v>0</v>
      </c>
      <c r="T48" s="14">
        <f t="shared" si="2"/>
        <v>71.31</v>
      </c>
      <c r="U48" s="23">
        <f t="shared" si="3"/>
        <v>71.31</v>
      </c>
      <c r="V48" s="15">
        <v>45</v>
      </c>
    </row>
    <row r="49" spans="1:22" ht="15">
      <c r="A49" s="9"/>
      <c r="B49" s="15">
        <v>46</v>
      </c>
      <c r="C49" s="17" t="s">
        <v>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43">
        <v>0</v>
      </c>
      <c r="L49" s="16">
        <v>66.05</v>
      </c>
      <c r="M49" s="45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4">
        <f t="shared" si="2"/>
        <v>66.05</v>
      </c>
      <c r="U49" s="23">
        <f t="shared" si="3"/>
        <v>66.05</v>
      </c>
      <c r="V49" s="15">
        <v>46</v>
      </c>
    </row>
    <row r="50" spans="1:22" ht="15">
      <c r="A50" s="9"/>
      <c r="B50" s="15">
        <v>47</v>
      </c>
      <c r="C50" s="17" t="s">
        <v>77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43">
        <v>0</v>
      </c>
      <c r="L50" s="16">
        <v>0</v>
      </c>
      <c r="M50" s="45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61.96</v>
      </c>
      <c r="T50" s="14">
        <f t="shared" si="2"/>
        <v>61.96</v>
      </c>
      <c r="U50" s="23">
        <f t="shared" si="3"/>
        <v>61.96</v>
      </c>
      <c r="V50" s="15">
        <v>47</v>
      </c>
    </row>
    <row r="51" spans="1:22" ht="15">
      <c r="A51" s="9"/>
      <c r="B51" s="15">
        <v>48</v>
      </c>
      <c r="C51" s="17" t="s">
        <v>70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43">
        <v>0</v>
      </c>
      <c r="L51" s="16">
        <v>0</v>
      </c>
      <c r="M51" s="45">
        <v>0</v>
      </c>
      <c r="N51" s="16">
        <v>0</v>
      </c>
      <c r="O51" s="16">
        <v>61.41</v>
      </c>
      <c r="P51" s="16">
        <v>0</v>
      </c>
      <c r="Q51" s="16">
        <v>0</v>
      </c>
      <c r="R51" s="16">
        <v>0</v>
      </c>
      <c r="S51" s="16">
        <v>0</v>
      </c>
      <c r="T51" s="14">
        <f t="shared" si="2"/>
        <v>61.41</v>
      </c>
      <c r="U51" s="23">
        <f t="shared" si="3"/>
        <v>61.41</v>
      </c>
      <c r="V51" s="15">
        <v>48</v>
      </c>
    </row>
    <row r="52" spans="1:24" ht="15">
      <c r="A52" s="9"/>
      <c r="B52" s="15">
        <v>49</v>
      </c>
      <c r="C52" s="17" t="s">
        <v>66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43">
        <v>59.76</v>
      </c>
      <c r="L52" s="16">
        <v>0</v>
      </c>
      <c r="M52" s="45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4">
        <f t="shared" si="2"/>
        <v>59.76</v>
      </c>
      <c r="U52" s="23">
        <f t="shared" si="3"/>
        <v>59.76</v>
      </c>
      <c r="V52" s="15">
        <v>49</v>
      </c>
      <c r="X52" t="s">
        <v>21</v>
      </c>
    </row>
    <row r="53" spans="1:22" ht="15">
      <c r="A53" s="9"/>
      <c r="B53" s="15">
        <v>50</v>
      </c>
      <c r="C53" s="17" t="s">
        <v>25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43">
        <v>0</v>
      </c>
      <c r="L53" s="16">
        <v>0</v>
      </c>
      <c r="M53" s="45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35">
        <v>59.13</v>
      </c>
      <c r="T53" s="14">
        <f t="shared" si="2"/>
        <v>59.13</v>
      </c>
      <c r="U53" s="23">
        <f t="shared" si="3"/>
        <v>59.13</v>
      </c>
      <c r="V53" s="15">
        <v>50</v>
      </c>
    </row>
    <row r="54" spans="1:22" ht="15">
      <c r="A54" s="9"/>
      <c r="B54" s="15">
        <v>51</v>
      </c>
      <c r="C54" s="17" t="s">
        <v>23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43">
        <v>0</v>
      </c>
      <c r="L54" s="35">
        <v>58.46</v>
      </c>
      <c r="M54" s="45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36">
        <v>0</v>
      </c>
      <c r="T54" s="14">
        <f t="shared" si="2"/>
        <v>58.46</v>
      </c>
      <c r="U54" s="23">
        <f t="shared" si="3"/>
        <v>58.46</v>
      </c>
      <c r="V54" s="15">
        <v>51</v>
      </c>
    </row>
    <row r="55" spans="1:22" ht="15">
      <c r="A55" s="9"/>
      <c r="B55" s="15">
        <v>52</v>
      </c>
      <c r="C55" s="17" t="s">
        <v>52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43">
        <v>0</v>
      </c>
      <c r="L55" s="16">
        <v>0</v>
      </c>
      <c r="M55" s="45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56.61</v>
      </c>
      <c r="T55" s="14">
        <f t="shared" si="2"/>
        <v>56.61</v>
      </c>
      <c r="U55" s="23">
        <f t="shared" si="3"/>
        <v>56.61</v>
      </c>
      <c r="V55" s="15">
        <v>52</v>
      </c>
    </row>
    <row r="56" spans="1:22" ht="15">
      <c r="A56" s="9"/>
      <c r="B56" s="15">
        <v>53</v>
      </c>
      <c r="C56" s="17" t="s">
        <v>3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43">
        <v>0</v>
      </c>
      <c r="L56" s="16">
        <v>0</v>
      </c>
      <c r="M56" s="45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33">
        <v>56.19</v>
      </c>
      <c r="T56" s="14">
        <f t="shared" si="2"/>
        <v>56.19</v>
      </c>
      <c r="U56" s="23">
        <f t="shared" si="3"/>
        <v>56.19</v>
      </c>
      <c r="V56" s="15">
        <v>53</v>
      </c>
    </row>
    <row r="57" spans="1:22" ht="15">
      <c r="A57" s="9"/>
      <c r="B57" s="15">
        <v>54</v>
      </c>
      <c r="C57" s="17" t="s">
        <v>6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55.62</v>
      </c>
      <c r="J57" s="16">
        <v>0</v>
      </c>
      <c r="K57" s="43">
        <v>0</v>
      </c>
      <c r="L57" s="16">
        <v>0</v>
      </c>
      <c r="M57" s="45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4">
        <f t="shared" si="2"/>
        <v>55.62</v>
      </c>
      <c r="U57" s="23">
        <f t="shared" si="3"/>
        <v>55.62</v>
      </c>
      <c r="V57" s="15">
        <v>54</v>
      </c>
    </row>
    <row r="58" spans="1:22" ht="15">
      <c r="A58" s="9"/>
      <c r="B58" s="15">
        <v>55</v>
      </c>
      <c r="C58" s="17" t="s">
        <v>22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43">
        <v>0</v>
      </c>
      <c r="L58" s="16">
        <v>0</v>
      </c>
      <c r="M58" s="45">
        <v>0</v>
      </c>
      <c r="N58" s="16">
        <v>0</v>
      </c>
      <c r="O58" s="16">
        <v>54.48</v>
      </c>
      <c r="P58" s="16">
        <v>0</v>
      </c>
      <c r="Q58" s="16">
        <v>0</v>
      </c>
      <c r="R58" s="16">
        <v>0</v>
      </c>
      <c r="S58" s="16">
        <v>0</v>
      </c>
      <c r="T58" s="14">
        <f t="shared" si="2"/>
        <v>54.48</v>
      </c>
      <c r="U58" s="23">
        <f t="shared" si="3"/>
        <v>54.48</v>
      </c>
      <c r="V58" s="15">
        <v>55</v>
      </c>
    </row>
    <row r="59" spans="1:22" ht="15">
      <c r="A59" s="9"/>
      <c r="B59" s="15">
        <v>58</v>
      </c>
      <c r="C59" s="17" t="s">
        <v>69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43">
        <v>49.21</v>
      </c>
      <c r="L59" s="16">
        <v>0</v>
      </c>
      <c r="M59" s="45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40">
        <v>0</v>
      </c>
      <c r="T59" s="14">
        <f t="shared" si="2"/>
        <v>49.21</v>
      </c>
      <c r="U59" s="23">
        <f t="shared" si="3"/>
        <v>49.21</v>
      </c>
      <c r="V59" s="15">
        <v>58</v>
      </c>
    </row>
    <row r="60" spans="3:21" ht="14.25" customHeight="1">
      <c r="C60" s="5"/>
      <c r="D60" s="6"/>
      <c r="E60" s="6"/>
      <c r="F60" s="6"/>
      <c r="G60" s="39">
        <v>0</v>
      </c>
      <c r="H60" s="6"/>
      <c r="I60" s="6"/>
      <c r="J60" s="6"/>
      <c r="K60" s="6"/>
      <c r="L60" s="39">
        <v>0</v>
      </c>
      <c r="M60" s="6"/>
      <c r="N60" s="20"/>
      <c r="O60" s="6"/>
      <c r="P60" s="20"/>
      <c r="Q60" s="6"/>
      <c r="R60" s="6"/>
      <c r="S60" s="50" t="s">
        <v>78</v>
      </c>
      <c r="T60" s="6"/>
      <c r="U60" s="6"/>
    </row>
    <row r="61" spans="3:21" ht="15">
      <c r="C61" s="5"/>
      <c r="D61" s="6"/>
      <c r="E61" s="6"/>
      <c r="F61" s="6"/>
      <c r="G61" s="6"/>
      <c r="H61" s="6"/>
      <c r="I61" s="6" t="s">
        <v>21</v>
      </c>
      <c r="J61" s="6"/>
      <c r="K61" s="6"/>
      <c r="L61" s="47"/>
      <c r="M61" s="6"/>
      <c r="N61" s="20"/>
      <c r="O61" s="6"/>
      <c r="P61" s="20"/>
      <c r="Q61" s="6"/>
      <c r="R61" s="6"/>
      <c r="S61" s="50"/>
      <c r="T61" s="6"/>
      <c r="U61" s="6"/>
    </row>
    <row r="62" spans="3:21" ht="15">
      <c r="C62" s="5"/>
      <c r="D62" s="6"/>
      <c r="E62" s="6"/>
      <c r="F62" s="6"/>
      <c r="G62" s="6"/>
      <c r="H62" s="6"/>
      <c r="I62" s="6"/>
      <c r="J62" s="6"/>
      <c r="K62" s="6"/>
      <c r="L62" s="47"/>
      <c r="M62" s="6"/>
      <c r="N62" s="20"/>
      <c r="O62" s="6"/>
      <c r="P62" s="20"/>
      <c r="Q62" s="6"/>
      <c r="R62" s="6"/>
      <c r="S62" s="50"/>
      <c r="T62" s="6"/>
      <c r="U62" s="6"/>
    </row>
    <row r="63" spans="3:21" ht="15">
      <c r="C63" s="5"/>
      <c r="D63" s="6"/>
      <c r="E63" s="6" t="s">
        <v>21</v>
      </c>
      <c r="F63" s="6"/>
      <c r="G63" s="6"/>
      <c r="H63" s="6"/>
      <c r="I63" s="6"/>
      <c r="J63" s="6"/>
      <c r="K63" s="6"/>
      <c r="L63" s="47"/>
      <c r="M63" s="6"/>
      <c r="N63" s="20"/>
      <c r="O63" s="6"/>
      <c r="P63" s="20"/>
      <c r="Q63" s="6"/>
      <c r="R63" s="6"/>
      <c r="S63" s="50"/>
      <c r="T63" s="6"/>
      <c r="U63" s="6"/>
    </row>
    <row r="64" spans="3:21" ht="15">
      <c r="C64" s="1"/>
      <c r="D64" s="3"/>
      <c r="E64" s="3"/>
      <c r="F64" s="3"/>
      <c r="G64" s="6"/>
      <c r="H64" s="3"/>
      <c r="I64" s="3"/>
      <c r="J64" s="3"/>
      <c r="K64" s="3"/>
      <c r="L64" s="47"/>
      <c r="M64" s="3"/>
      <c r="N64" s="21"/>
      <c r="O64" s="3"/>
      <c r="P64" s="21"/>
      <c r="Q64" s="3"/>
      <c r="R64" s="3"/>
      <c r="S64" s="21"/>
      <c r="T64" s="3"/>
      <c r="U64" s="6"/>
    </row>
    <row r="65" spans="3:21" ht="15">
      <c r="C65" s="1"/>
      <c r="D65" s="3"/>
      <c r="E65" s="3"/>
      <c r="F65" s="3"/>
      <c r="G65" s="3"/>
      <c r="H65" s="3"/>
      <c r="I65" s="3"/>
      <c r="J65" s="3"/>
      <c r="K65" s="3"/>
      <c r="L65" s="48"/>
      <c r="M65" s="3"/>
      <c r="N65" s="21"/>
      <c r="O65" s="3"/>
      <c r="P65" s="21"/>
      <c r="Q65" s="3"/>
      <c r="R65" s="3"/>
      <c r="S65" s="21"/>
      <c r="T65" s="3"/>
      <c r="U65" s="6"/>
    </row>
    <row r="66" spans="4:21" ht="15">
      <c r="D66" s="3"/>
      <c r="E66" s="3"/>
      <c r="F66" s="3"/>
      <c r="G66" s="3"/>
      <c r="H66" s="3"/>
      <c r="I66" s="3"/>
      <c r="J66" s="3"/>
      <c r="K66" s="3"/>
      <c r="L66" s="48"/>
      <c r="M66" s="3"/>
      <c r="N66" s="21"/>
      <c r="O66" s="3"/>
      <c r="P66" s="21"/>
      <c r="Q66" s="3"/>
      <c r="R66" s="3"/>
      <c r="S66" s="21"/>
      <c r="T66" s="3"/>
      <c r="U66" s="6"/>
    </row>
    <row r="67" spans="7:12" ht="15">
      <c r="G67" s="3"/>
      <c r="L67" s="48"/>
    </row>
    <row r="70" spans="15:24" ht="15">
      <c r="O70" s="2" t="s">
        <v>21</v>
      </c>
      <c r="X70" t="s">
        <v>21</v>
      </c>
    </row>
    <row r="71" ht="15">
      <c r="J71" s="2" t="s">
        <v>38</v>
      </c>
    </row>
    <row r="74" ht="15">
      <c r="N74" s="10" t="s">
        <v>21</v>
      </c>
    </row>
  </sheetData>
  <conditionalFormatting sqref="G11:G12 G6:G9 E4:F18 L30:L60 D4:D59 G14:G18 G60 H4:K18 E19:K59 L28 L15 L22:L23 L17:L20 M4:R59 T4:U59 S7 S10:S11 S14 S17 S19:S28 S30 S32:S34 S36 S38:S41 S44 S46:S47 S49:S53 S55 S57:S58">
    <cfRule type="cellIs" priority="1" dxfId="0" operator="equal" stopIfTrue="1">
      <formula>0</formula>
    </cfRule>
  </conditionalFormatting>
  <printOptions horizontalCentered="1"/>
  <pageMargins left="0.1968503937007874" right="0.15748031496062992" top="0.2755905511811024" bottom="0.4330708661417323" header="0.2362204724409449" footer="0.31496062992125984"/>
  <pageSetup fitToHeight="2" fitToWidth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 name placeholder</cp:lastModifiedBy>
  <cp:lastPrinted>2008-09-09T19:12:18Z</cp:lastPrinted>
  <dcterms:created xsi:type="dcterms:W3CDTF">2005-04-18T15:10:57Z</dcterms:created>
  <dcterms:modified xsi:type="dcterms:W3CDTF">2008-09-09T19:16:51Z</dcterms:modified>
  <cp:category/>
  <cp:version/>
  <cp:contentType/>
  <cp:contentStatus/>
</cp:coreProperties>
</file>